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<sst xmlns="http://schemas.openxmlformats.org/spreadsheetml/2006/main" count="81" uniqueCount="52">
  <si>
    <t>TOURNAMENT NAME:</t>
  </si>
  <si>
    <t>Atchafalaya Classic</t>
  </si>
  <si>
    <t>CONTACT PERSON:</t>
  </si>
  <si>
    <t>Al Dodson</t>
  </si>
  <si>
    <t>ADDRESS:</t>
  </si>
  <si>
    <t>811 Susan Drive, Morgan City, La. 70380</t>
  </si>
  <si>
    <t>PHONE:</t>
  </si>
  <si>
    <t>(985) 385-1909</t>
  </si>
  <si>
    <t>SANCTION NUMBER:</t>
  </si>
  <si>
    <t>Date:</t>
  </si>
  <si>
    <t>Name of</t>
  </si>
  <si>
    <t>NHPA</t>
  </si>
  <si>
    <t>Pitcher</t>
  </si>
  <si>
    <t>State</t>
  </si>
  <si>
    <t>Card No.</t>
  </si>
  <si>
    <t>Category</t>
  </si>
  <si>
    <t>Won</t>
  </si>
  <si>
    <t>Lost</t>
  </si>
  <si>
    <t>Ringers</t>
  </si>
  <si>
    <t>Shoes</t>
  </si>
  <si>
    <t>Rgr. %</t>
  </si>
  <si>
    <t>CLASS:   A</t>
  </si>
  <si>
    <t>LA</t>
  </si>
  <si>
    <t>W</t>
  </si>
  <si>
    <t>Linda Dodson</t>
  </si>
  <si>
    <t>Tim Gilmore</t>
  </si>
  <si>
    <t>CLASS:  B</t>
  </si>
  <si>
    <t>Jimmy Percle</t>
  </si>
  <si>
    <t>CLASS:  C</t>
  </si>
  <si>
    <t>Glenn Miller</t>
  </si>
  <si>
    <t>Burnie Williams</t>
  </si>
  <si>
    <t>CLASS:   D</t>
  </si>
  <si>
    <t>Edie Corso</t>
  </si>
  <si>
    <t>Dudley Michel</t>
  </si>
  <si>
    <t>Bill Seither</t>
  </si>
  <si>
    <t>A.J. Duplantier</t>
  </si>
  <si>
    <t>Pat Pertuit</t>
  </si>
  <si>
    <t>Larry Pertuit</t>
  </si>
  <si>
    <t>Cheryl Matt</t>
  </si>
  <si>
    <t>Ron Smith</t>
  </si>
  <si>
    <t>27-16-012</t>
  </si>
  <si>
    <t>Ryan Fryou</t>
  </si>
  <si>
    <t>Chris Rogers</t>
  </si>
  <si>
    <t>Todd Price</t>
  </si>
  <si>
    <t>Glenn Calliouet</t>
  </si>
  <si>
    <t>Julius Lovell</t>
  </si>
  <si>
    <t>Ruby Navarre</t>
  </si>
  <si>
    <t>Danny Navarre</t>
  </si>
  <si>
    <t>Ivory Hilliard</t>
  </si>
  <si>
    <t>Mike Fonseca</t>
  </si>
  <si>
    <t>Hilton Rhodes</t>
  </si>
  <si>
    <t>Travis Bourdier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</si>
</sst>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/>
    </xf>
    <xf numFmtId="0" fontId="2" fillId="0" borderId="11" xfId="0" applyFont="1" applyFill="1" applyBorder="1" applyAlignment="1">
      <alignment horizontal="left"/>
    </xf>
    <xf numFmtId="14" fontId="0" fillId="0" borderId="19" xfId="0" applyNumberFormat="1" applyFill="1" applyBorder="1" applyAlignment="1">
      <alignment horizontal="left" vertical="center"/>
    </xf>
    <xf numFmtId="0" fontId="0" fillId="0" borderId="21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0" fillId="0" borderId="36" xfId="0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3" fillId="0" borderId="38" xfId="0" applyFont="1" applyBorder="1" applyAlignment="1">
      <alignment vertical="center"/>
    </xf>
    <xf numFmtId="0" fontId="4" fillId="0" borderId="31" xfId="0" applyFont="1" applyBorder="1" applyAlignment="1">
      <alignment/>
    </xf>
    <xf numFmtId="0" fontId="0" fillId="0" borderId="39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2">
      <selection activeCell="G40" sqref="G40"/>
    </sheetView>
  </sheetViews>
  <sheetFormatPr defaultColWidth="9.140625" defaultRowHeight="15"/>
  <cols>
    <col min="1" max="1" width="21.57421875" style="0" customWidth="1"/>
    <col min="2" max="2" width="6.8515625" style="0" customWidth="1"/>
    <col min="3" max="3" width="10.28125" style="0" customWidth="1"/>
    <col min="8" max="8" width="9.7109375" style="0" customWidth="1"/>
  </cols>
  <sheetData>
    <row r="1" spans="1:9" ht="15.75" thickBot="1">
      <c r="A1" s="1" t="s">
        <v>0</v>
      </c>
      <c r="B1" s="2"/>
      <c r="C1" s="3" t="s">
        <v>1</v>
      </c>
      <c r="D1" s="4"/>
      <c r="E1" s="4"/>
      <c r="F1" s="5"/>
      <c r="G1" s="6"/>
      <c r="H1" s="6"/>
      <c r="I1" s="6"/>
    </row>
    <row r="2" spans="1:9" ht="15.75" thickBot="1">
      <c r="A2" s="7" t="s">
        <v>2</v>
      </c>
      <c r="B2" s="8"/>
      <c r="C2" s="9" t="s">
        <v>3</v>
      </c>
      <c r="D2" s="4"/>
      <c r="E2" s="4"/>
      <c r="F2" s="5"/>
      <c r="G2" s="10"/>
      <c r="H2" s="10"/>
      <c r="I2" s="11"/>
    </row>
    <row r="3" spans="1:9" ht="15.75" thickBot="1">
      <c r="A3" s="12" t="s">
        <v>4</v>
      </c>
      <c r="B3" s="8"/>
      <c r="C3" s="13" t="s">
        <v>5</v>
      </c>
      <c r="D3" s="11"/>
      <c r="E3" s="11"/>
      <c r="F3" s="14"/>
      <c r="G3" s="15" t="s">
        <v>6</v>
      </c>
      <c r="H3" s="9" t="s">
        <v>7</v>
      </c>
      <c r="I3" s="5"/>
    </row>
    <row r="4" spans="1:9" ht="15.75" thickBot="1">
      <c r="A4" s="7" t="s">
        <v>8</v>
      </c>
      <c r="B4" s="8"/>
      <c r="C4" s="16" t="s">
        <v>40</v>
      </c>
      <c r="D4" s="11"/>
      <c r="E4" s="11"/>
      <c r="F4" s="17"/>
      <c r="G4" s="18" t="s">
        <v>9</v>
      </c>
      <c r="H4" s="19">
        <v>42511</v>
      </c>
      <c r="I4" s="20"/>
    </row>
    <row r="5" spans="1:9" ht="15.75" thickBot="1">
      <c r="A5" s="21"/>
      <c r="B5" s="22"/>
      <c r="C5" s="23"/>
      <c r="D5" s="23"/>
      <c r="E5" s="23"/>
      <c r="F5" s="23"/>
      <c r="G5" s="23"/>
      <c r="H5" s="23"/>
      <c r="I5" s="24"/>
    </row>
    <row r="6" spans="1:9" ht="15">
      <c r="A6" s="25" t="s">
        <v>10</v>
      </c>
      <c r="B6" s="26"/>
      <c r="C6" s="27" t="s">
        <v>11</v>
      </c>
      <c r="D6" s="28"/>
      <c r="E6" s="28"/>
      <c r="F6" s="28"/>
      <c r="G6" s="28"/>
      <c r="H6" s="28"/>
      <c r="I6" s="29"/>
    </row>
    <row r="7" spans="1:9" ht="15.75" thickBot="1">
      <c r="A7" s="30" t="s">
        <v>12</v>
      </c>
      <c r="B7" s="31" t="s">
        <v>13</v>
      </c>
      <c r="C7" s="32" t="s">
        <v>14</v>
      </c>
      <c r="D7" s="31" t="s">
        <v>15</v>
      </c>
      <c r="E7" s="31" t="s">
        <v>16</v>
      </c>
      <c r="F7" s="31" t="s">
        <v>17</v>
      </c>
      <c r="G7" s="31" t="s">
        <v>18</v>
      </c>
      <c r="H7" s="31" t="s">
        <v>19</v>
      </c>
      <c r="I7" s="33" t="s">
        <v>20</v>
      </c>
    </row>
    <row r="8" spans="1:9" ht="15.75" thickBot="1">
      <c r="A8" s="34" t="s">
        <v>21</v>
      </c>
      <c r="B8" s="35"/>
      <c r="C8" s="36"/>
      <c r="D8" s="36"/>
      <c r="E8" s="36"/>
      <c r="F8" s="36"/>
      <c r="G8" s="36"/>
      <c r="H8" s="36"/>
      <c r="I8" s="37"/>
    </row>
    <row r="9" spans="1:9" ht="15">
      <c r="A9" s="38" t="s">
        <v>25</v>
      </c>
      <c r="B9" s="39" t="s">
        <v>22</v>
      </c>
      <c r="C9" s="39">
        <v>270007</v>
      </c>
      <c r="D9" s="39">
        <v>3</v>
      </c>
      <c r="E9" s="40">
        <v>4</v>
      </c>
      <c r="F9" s="40">
        <v>1</v>
      </c>
      <c r="G9" s="40">
        <v>114</v>
      </c>
      <c r="H9" s="40">
        <v>200</v>
      </c>
      <c r="I9" s="41">
        <f aca="true" t="shared" si="0" ref="I9:I14">(G9/H9)*100</f>
        <v>56.99999999999999</v>
      </c>
    </row>
    <row r="10" spans="1:9" ht="15">
      <c r="A10" s="49" t="s">
        <v>3</v>
      </c>
      <c r="B10" s="40" t="s">
        <v>22</v>
      </c>
      <c r="C10" s="39">
        <v>270132</v>
      </c>
      <c r="D10" s="39">
        <v>3</v>
      </c>
      <c r="E10" s="39">
        <v>3</v>
      </c>
      <c r="F10" s="39">
        <v>2</v>
      </c>
      <c r="G10" s="39">
        <v>86</v>
      </c>
      <c r="H10" s="40">
        <v>200</v>
      </c>
      <c r="I10" s="41">
        <f t="shared" si="0"/>
        <v>43</v>
      </c>
    </row>
    <row r="11" spans="1:9" ht="15">
      <c r="A11" s="38" t="s">
        <v>36</v>
      </c>
      <c r="B11" s="39" t="s">
        <v>22</v>
      </c>
      <c r="C11" s="39">
        <v>270011</v>
      </c>
      <c r="D11" s="39" t="s">
        <v>23</v>
      </c>
      <c r="E11" s="39">
        <v>3</v>
      </c>
      <c r="F11" s="39">
        <v>2</v>
      </c>
      <c r="G11" s="39">
        <v>107</v>
      </c>
      <c r="H11" s="40">
        <v>200</v>
      </c>
      <c r="I11" s="41">
        <f t="shared" si="0"/>
        <v>53.5</v>
      </c>
    </row>
    <row r="12" spans="1:9" ht="15">
      <c r="A12" s="38" t="s">
        <v>33</v>
      </c>
      <c r="B12" s="39" t="s">
        <v>22</v>
      </c>
      <c r="C12" s="39">
        <v>270060</v>
      </c>
      <c r="D12" s="39">
        <v>3</v>
      </c>
      <c r="E12" s="39">
        <v>3</v>
      </c>
      <c r="F12" s="39">
        <v>2</v>
      </c>
      <c r="G12" s="39">
        <v>101</v>
      </c>
      <c r="H12" s="40">
        <v>200</v>
      </c>
      <c r="I12" s="41">
        <f t="shared" si="0"/>
        <v>50.5</v>
      </c>
    </row>
    <row r="13" spans="1:9" ht="15">
      <c r="A13" s="42" t="s">
        <v>32</v>
      </c>
      <c r="B13" s="40" t="s">
        <v>22</v>
      </c>
      <c r="C13" s="39">
        <v>270101</v>
      </c>
      <c r="D13" s="39" t="s">
        <v>23</v>
      </c>
      <c r="E13" s="39">
        <v>2</v>
      </c>
      <c r="F13" s="39">
        <v>3</v>
      </c>
      <c r="G13" s="39">
        <v>83</v>
      </c>
      <c r="H13" s="40">
        <v>200</v>
      </c>
      <c r="I13" s="41">
        <f t="shared" si="0"/>
        <v>41.5</v>
      </c>
    </row>
    <row r="14" spans="1:9" ht="15">
      <c r="A14" s="49" t="s">
        <v>34</v>
      </c>
      <c r="B14" s="39" t="s">
        <v>22</v>
      </c>
      <c r="C14" s="39">
        <v>270136</v>
      </c>
      <c r="D14" s="39">
        <v>3</v>
      </c>
      <c r="E14" s="44">
        <v>0</v>
      </c>
      <c r="F14" s="39">
        <v>5</v>
      </c>
      <c r="G14" s="39">
        <v>74</v>
      </c>
      <c r="H14" s="40">
        <v>200</v>
      </c>
      <c r="I14" s="45">
        <f t="shared" si="0"/>
        <v>37</v>
      </c>
    </row>
    <row r="15" spans="1:9" ht="15.75" thickBot="1">
      <c r="A15" s="46"/>
      <c r="B15" s="39"/>
      <c r="C15" s="47"/>
      <c r="D15" s="47"/>
      <c r="E15" s="39"/>
      <c r="F15" s="39"/>
      <c r="G15" s="39"/>
      <c r="H15" s="39"/>
      <c r="I15" s="45">
        <f>IF(G15="","",(G15/H15)*100)</f>
      </c>
    </row>
    <row r="16" spans="1:9" ht="15.75" thickBot="1">
      <c r="A16" s="48" t="s">
        <v>26</v>
      </c>
      <c r="B16" s="35"/>
      <c r="C16" s="23"/>
      <c r="D16" s="23"/>
      <c r="E16" s="23"/>
      <c r="F16" s="23"/>
      <c r="G16" s="23"/>
      <c r="H16" s="23"/>
      <c r="I16" s="24"/>
    </row>
    <row r="17" spans="1:9" ht="15">
      <c r="A17" s="38" t="s">
        <v>24</v>
      </c>
      <c r="B17" s="39" t="s">
        <v>22</v>
      </c>
      <c r="C17" s="39">
        <v>270087</v>
      </c>
      <c r="D17" s="39" t="s">
        <v>23</v>
      </c>
      <c r="E17" s="50">
        <v>5</v>
      </c>
      <c r="F17" s="50">
        <v>0</v>
      </c>
      <c r="G17" s="50">
        <v>96</v>
      </c>
      <c r="H17" s="40">
        <v>200</v>
      </c>
      <c r="I17" s="45">
        <f aca="true" t="shared" si="1" ref="I17:I22">(G17/H17)*100</f>
        <v>48</v>
      </c>
    </row>
    <row r="18" spans="1:9" ht="15">
      <c r="A18" s="49" t="s">
        <v>30</v>
      </c>
      <c r="B18" s="39" t="s">
        <v>22</v>
      </c>
      <c r="C18" s="39">
        <v>270205</v>
      </c>
      <c r="D18" s="39"/>
      <c r="E18" s="39">
        <v>4</v>
      </c>
      <c r="F18" s="39">
        <v>1</v>
      </c>
      <c r="G18" s="39">
        <v>72</v>
      </c>
      <c r="H18" s="40">
        <v>200</v>
      </c>
      <c r="I18" s="45">
        <f t="shared" si="1"/>
        <v>36</v>
      </c>
    </row>
    <row r="19" spans="1:9" ht="15">
      <c r="A19" s="43" t="s">
        <v>38</v>
      </c>
      <c r="B19" s="39" t="s">
        <v>22</v>
      </c>
      <c r="C19" s="39">
        <v>270174</v>
      </c>
      <c r="D19" s="40" t="s">
        <v>23</v>
      </c>
      <c r="E19" s="40">
        <v>2</v>
      </c>
      <c r="F19" s="40">
        <v>3</v>
      </c>
      <c r="G19" s="40">
        <v>41</v>
      </c>
      <c r="H19" s="40">
        <v>200</v>
      </c>
      <c r="I19" s="45">
        <f t="shared" si="1"/>
        <v>20.5</v>
      </c>
    </row>
    <row r="20" spans="1:9" ht="15">
      <c r="A20" s="52" t="s">
        <v>35</v>
      </c>
      <c r="B20" s="39" t="s">
        <v>22</v>
      </c>
      <c r="C20" s="39">
        <v>270131</v>
      </c>
      <c r="D20" s="39"/>
      <c r="E20" s="39">
        <v>2</v>
      </c>
      <c r="F20" s="39">
        <v>3</v>
      </c>
      <c r="G20" s="39">
        <v>48</v>
      </c>
      <c r="H20" s="40">
        <v>200</v>
      </c>
      <c r="I20" s="45">
        <f t="shared" si="1"/>
        <v>24</v>
      </c>
    </row>
    <row r="21" spans="1:9" ht="15">
      <c r="A21" s="43" t="s">
        <v>29</v>
      </c>
      <c r="B21" s="39" t="s">
        <v>22</v>
      </c>
      <c r="C21" s="39">
        <v>270129</v>
      </c>
      <c r="D21" s="39"/>
      <c r="E21" s="39">
        <v>1</v>
      </c>
      <c r="F21" s="39">
        <v>4</v>
      </c>
      <c r="G21" s="39">
        <v>50</v>
      </c>
      <c r="H21" s="40">
        <v>200</v>
      </c>
      <c r="I21" s="45">
        <f t="shared" si="1"/>
        <v>25</v>
      </c>
    </row>
    <row r="22" spans="1:9" ht="15">
      <c r="A22" s="49" t="s">
        <v>27</v>
      </c>
      <c r="B22" s="39" t="s">
        <v>22</v>
      </c>
      <c r="C22" s="39">
        <v>270061</v>
      </c>
      <c r="D22" s="39"/>
      <c r="E22" s="39">
        <v>1</v>
      </c>
      <c r="F22" s="39">
        <v>4</v>
      </c>
      <c r="G22" s="39">
        <v>47</v>
      </c>
      <c r="H22" s="40">
        <v>200</v>
      </c>
      <c r="I22" s="45">
        <f t="shared" si="1"/>
        <v>23.5</v>
      </c>
    </row>
    <row r="23" spans="1:9" ht="15.75" thickBot="1">
      <c r="A23" s="38"/>
      <c r="B23" s="39"/>
      <c r="C23" s="47"/>
      <c r="D23" s="39"/>
      <c r="E23" s="39"/>
      <c r="F23" s="39"/>
      <c r="G23" s="39"/>
      <c r="H23" s="39"/>
      <c r="I23" s="45"/>
    </row>
    <row r="24" spans="1:9" ht="15.75" thickBot="1">
      <c r="A24" s="48" t="s">
        <v>28</v>
      </c>
      <c r="B24" s="35"/>
      <c r="C24" s="23"/>
      <c r="D24" s="23"/>
      <c r="E24" s="23"/>
      <c r="F24" s="23"/>
      <c r="G24" s="23"/>
      <c r="H24" s="23"/>
      <c r="I24" s="24"/>
    </row>
    <row r="25" spans="1:9" ht="15">
      <c r="A25" s="43" t="s">
        <v>41</v>
      </c>
      <c r="B25" s="39" t="s">
        <v>22</v>
      </c>
      <c r="C25" s="39">
        <v>270056</v>
      </c>
      <c r="D25" s="40"/>
      <c r="E25" s="39">
        <v>5</v>
      </c>
      <c r="F25" s="39">
        <v>0</v>
      </c>
      <c r="G25" s="39">
        <v>61</v>
      </c>
      <c r="H25" s="40">
        <v>200</v>
      </c>
      <c r="I25" s="45">
        <f aca="true" t="shared" si="2" ref="I25:I30">(G25/H25)*100</f>
        <v>30.5</v>
      </c>
    </row>
    <row r="26" spans="1:9" ht="15">
      <c r="A26" s="49" t="s">
        <v>42</v>
      </c>
      <c r="B26" s="39" t="s">
        <v>22</v>
      </c>
      <c r="C26" s="39">
        <v>270232</v>
      </c>
      <c r="D26" s="39"/>
      <c r="E26" s="39">
        <v>3</v>
      </c>
      <c r="F26" s="39">
        <v>2</v>
      </c>
      <c r="G26" s="39">
        <v>37</v>
      </c>
      <c r="H26" s="40">
        <v>200</v>
      </c>
      <c r="I26" s="45">
        <f t="shared" si="2"/>
        <v>18.5</v>
      </c>
    </row>
    <row r="27" spans="1:9" ht="15">
      <c r="A27" s="43" t="s">
        <v>37</v>
      </c>
      <c r="B27" s="39" t="s">
        <v>22</v>
      </c>
      <c r="C27" s="39">
        <v>270144</v>
      </c>
      <c r="D27" s="40"/>
      <c r="E27" s="39">
        <v>3</v>
      </c>
      <c r="F27" s="39">
        <v>2</v>
      </c>
      <c r="G27" s="39">
        <v>46</v>
      </c>
      <c r="H27" s="40">
        <v>200</v>
      </c>
      <c r="I27" s="45">
        <f t="shared" si="2"/>
        <v>23</v>
      </c>
    </row>
    <row r="28" spans="1:9" ht="15">
      <c r="A28" s="43" t="s">
        <v>43</v>
      </c>
      <c r="B28" s="39" t="s">
        <v>22</v>
      </c>
      <c r="C28" s="39">
        <v>270112</v>
      </c>
      <c r="D28" s="39"/>
      <c r="E28" s="39">
        <v>2</v>
      </c>
      <c r="F28" s="39">
        <v>3</v>
      </c>
      <c r="G28" s="39">
        <v>26</v>
      </c>
      <c r="H28" s="40">
        <v>200</v>
      </c>
      <c r="I28" s="45">
        <f t="shared" si="2"/>
        <v>13</v>
      </c>
    </row>
    <row r="29" spans="1:9" ht="15">
      <c r="A29" s="43" t="s">
        <v>44</v>
      </c>
      <c r="B29" s="39" t="s">
        <v>22</v>
      </c>
      <c r="C29" s="39">
        <v>270215</v>
      </c>
      <c r="D29" s="40"/>
      <c r="E29" s="39">
        <v>2</v>
      </c>
      <c r="F29" s="39">
        <v>3</v>
      </c>
      <c r="G29" s="39">
        <v>42</v>
      </c>
      <c r="H29" s="40">
        <v>200</v>
      </c>
      <c r="I29" s="45">
        <f t="shared" si="2"/>
        <v>21</v>
      </c>
    </row>
    <row r="30" spans="1:9" ht="15">
      <c r="A30" s="43" t="s">
        <v>39</v>
      </c>
      <c r="B30" s="39" t="s">
        <v>22</v>
      </c>
      <c r="C30" s="39">
        <v>270092</v>
      </c>
      <c r="D30" s="39"/>
      <c r="E30" s="39">
        <v>0</v>
      </c>
      <c r="F30" s="39">
        <v>5</v>
      </c>
      <c r="G30" s="39">
        <v>35</v>
      </c>
      <c r="H30" s="40">
        <v>200</v>
      </c>
      <c r="I30" s="45">
        <f t="shared" si="2"/>
        <v>17.5</v>
      </c>
    </row>
    <row r="31" spans="1:9" ht="15.75" thickBot="1">
      <c r="A31" s="43"/>
      <c r="B31" s="39"/>
      <c r="C31" s="39"/>
      <c r="D31" s="40"/>
      <c r="E31" s="39"/>
      <c r="F31" s="39"/>
      <c r="G31" s="39"/>
      <c r="H31" s="39"/>
      <c r="I31" s="45"/>
    </row>
    <row r="32" spans="1:9" ht="15.75" thickBot="1">
      <c r="A32" s="48" t="s">
        <v>31</v>
      </c>
      <c r="B32" s="51"/>
      <c r="C32" s="23"/>
      <c r="D32" s="23"/>
      <c r="E32" s="23"/>
      <c r="F32" s="23"/>
      <c r="G32" s="23"/>
      <c r="H32" s="23"/>
      <c r="I32" s="24"/>
    </row>
    <row r="33" spans="1:9" ht="15">
      <c r="A33" s="43" t="s">
        <v>45</v>
      </c>
      <c r="B33" s="39" t="s">
        <v>22</v>
      </c>
      <c r="C33" s="39">
        <v>270110</v>
      </c>
      <c r="D33" s="40"/>
      <c r="E33" s="39">
        <v>7</v>
      </c>
      <c r="F33" s="39">
        <v>0</v>
      </c>
      <c r="G33" s="39">
        <v>41</v>
      </c>
      <c r="H33" s="50">
        <v>240</v>
      </c>
      <c r="I33" s="45">
        <f aca="true" t="shared" si="3" ref="I33:I39">(G33/H33)*100</f>
        <v>17.083333333333332</v>
      </c>
    </row>
    <row r="34" spans="1:9" ht="15">
      <c r="A34" s="43" t="s">
        <v>46</v>
      </c>
      <c r="B34" s="39" t="s">
        <v>22</v>
      </c>
      <c r="C34" s="39">
        <v>270179</v>
      </c>
      <c r="D34" s="40" t="s">
        <v>23</v>
      </c>
      <c r="E34" s="39">
        <v>5</v>
      </c>
      <c r="F34" s="39">
        <v>2</v>
      </c>
      <c r="G34" s="39">
        <v>17</v>
      </c>
      <c r="H34" s="39">
        <v>240</v>
      </c>
      <c r="I34" s="45">
        <f t="shared" si="3"/>
        <v>7.083333333333333</v>
      </c>
    </row>
    <row r="35" spans="1:9" ht="15">
      <c r="A35" s="49" t="s">
        <v>47</v>
      </c>
      <c r="B35" s="39" t="s">
        <v>22</v>
      </c>
      <c r="C35" s="39">
        <v>270172</v>
      </c>
      <c r="D35" s="39"/>
      <c r="E35" s="39">
        <v>4</v>
      </c>
      <c r="F35" s="39">
        <v>3</v>
      </c>
      <c r="G35" s="39">
        <v>30</v>
      </c>
      <c r="H35" s="39">
        <v>240</v>
      </c>
      <c r="I35" s="45">
        <f t="shared" si="3"/>
        <v>12.5</v>
      </c>
    </row>
    <row r="36" spans="1:9" ht="15">
      <c r="A36" s="43" t="s">
        <v>48</v>
      </c>
      <c r="B36" s="39" t="s">
        <v>22</v>
      </c>
      <c r="C36" s="39">
        <v>270222</v>
      </c>
      <c r="D36" s="40"/>
      <c r="E36" s="39">
        <v>4</v>
      </c>
      <c r="F36" s="39">
        <v>3</v>
      </c>
      <c r="G36" s="39">
        <v>34</v>
      </c>
      <c r="H36" s="39">
        <v>240</v>
      </c>
      <c r="I36" s="45">
        <f t="shared" si="3"/>
        <v>14.166666666666666</v>
      </c>
    </row>
    <row r="37" spans="1:9" ht="15">
      <c r="A37" s="43" t="s">
        <v>49</v>
      </c>
      <c r="B37" s="39" t="s">
        <v>22</v>
      </c>
      <c r="C37" s="39">
        <v>270168</v>
      </c>
      <c r="D37" s="40"/>
      <c r="E37" s="39">
        <v>4</v>
      </c>
      <c r="F37" s="39">
        <v>3</v>
      </c>
      <c r="G37" s="39">
        <v>26</v>
      </c>
      <c r="H37" s="39">
        <v>240</v>
      </c>
      <c r="I37" s="45">
        <f t="shared" si="3"/>
        <v>10.833333333333334</v>
      </c>
    </row>
    <row r="38" spans="1:9" ht="15">
      <c r="A38" s="43" t="s">
        <v>50</v>
      </c>
      <c r="B38" s="39" t="s">
        <v>22</v>
      </c>
      <c r="C38" s="39">
        <v>270070</v>
      </c>
      <c r="D38" s="39"/>
      <c r="E38" s="39">
        <v>3</v>
      </c>
      <c r="F38" s="39">
        <v>4</v>
      </c>
      <c r="G38" s="39">
        <v>20</v>
      </c>
      <c r="H38" s="39">
        <v>240</v>
      </c>
      <c r="I38" s="45">
        <f t="shared" si="3"/>
        <v>8.333333333333332</v>
      </c>
    </row>
    <row r="39" spans="1:9" ht="15">
      <c r="A39" s="38" t="s">
        <v>51</v>
      </c>
      <c r="B39" s="39" t="s">
        <v>22</v>
      </c>
      <c r="C39" s="47">
        <v>270218</v>
      </c>
      <c r="D39" s="39"/>
      <c r="E39" s="39">
        <v>1</v>
      </c>
      <c r="F39" s="39">
        <v>6</v>
      </c>
      <c r="G39" s="39">
        <v>23</v>
      </c>
      <c r="H39" s="39">
        <v>240</v>
      </c>
      <c r="I39" s="45">
        <f t="shared" si="3"/>
        <v>9.583333333333334</v>
      </c>
    </row>
  </sheetData>
  <sheetProtection/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2016-05-23T13:25:40Z</dcterms:modified>
  <cp:category/>
  <cp:version/>
  <cp:contentType/>
  <cp:contentStatus/>
</cp:coreProperties>
</file>