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45621"/>
</workbook>
</file>

<file path=xl/calcChain.xml><?xml version="1.0" encoding="utf-8"?>
<calcChain xmlns="http://schemas.openxmlformats.org/spreadsheetml/2006/main">
  <c r="I22" i="1" l="1"/>
  <c r="I38" i="1" l="1"/>
  <c r="I37" i="1"/>
  <c r="I36" i="1"/>
  <c r="I35" i="1"/>
  <c r="I34" i="1"/>
  <c r="I33" i="1"/>
  <c r="I30" i="1"/>
  <c r="I29" i="1"/>
  <c r="I28" i="1"/>
  <c r="I27" i="1"/>
  <c r="I26" i="1"/>
  <c r="I25" i="1"/>
  <c r="I21" i="1"/>
  <c r="I20" i="1"/>
  <c r="I19" i="1"/>
  <c r="I18" i="1"/>
  <c r="I17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<sst xmlns="http://schemas.openxmlformats.org/spreadsheetml/2006/main" count="86" uniqueCount="54">
  <si>
    <t>TOURNAMENT NAME:</t>
  </si>
  <si>
    <t>Atchafalaya Classic</t>
  </si>
  <si>
    <t>CONTACT PERSON:</t>
  </si>
  <si>
    <t>Al Dodson</t>
  </si>
  <si>
    <t>ADDRESS:</t>
  </si>
  <si>
    <t>811 Susan Drive, Morgan City, La. 70380</t>
  </si>
  <si>
    <t>PHONE:</t>
  </si>
  <si>
    <t>(985) 385-1909</t>
  </si>
  <si>
    <t>SANCTION NUMBER:</t>
  </si>
  <si>
    <t>Date:</t>
  </si>
  <si>
    <t>Name of</t>
  </si>
  <si>
    <t>NHPA</t>
  </si>
  <si>
    <t>Pitcher</t>
  </si>
  <si>
    <t>State</t>
  </si>
  <si>
    <t>Card No.</t>
  </si>
  <si>
    <t>Category</t>
  </si>
  <si>
    <t>Won</t>
  </si>
  <si>
    <t>Lost</t>
  </si>
  <si>
    <t>Ringers</t>
  </si>
  <si>
    <t>Shoes</t>
  </si>
  <si>
    <t>Rgr. %</t>
  </si>
  <si>
    <t>CLASS:   A</t>
  </si>
  <si>
    <t>LA</t>
  </si>
  <si>
    <t>W</t>
  </si>
  <si>
    <t>Linda Dodson</t>
  </si>
  <si>
    <t>CLASS:  B</t>
  </si>
  <si>
    <t>Jimmy Percle</t>
  </si>
  <si>
    <t>CLASS:  C</t>
  </si>
  <si>
    <t>Burnie Williams</t>
  </si>
  <si>
    <t>CLASS:   D</t>
  </si>
  <si>
    <t>Edie Corso</t>
  </si>
  <si>
    <t>Dudley Michel</t>
  </si>
  <si>
    <t>Bill Seither</t>
  </si>
  <si>
    <t>Glenn Calliouet</t>
  </si>
  <si>
    <t>Hilton Rhodes</t>
  </si>
  <si>
    <t>Travis Bourdier</t>
  </si>
  <si>
    <t>27-17-011</t>
  </si>
  <si>
    <t>Gerald Prados</t>
  </si>
  <si>
    <t>Ricky Richard</t>
  </si>
  <si>
    <t>Wanda Lantz</t>
  </si>
  <si>
    <t>Mary Begnaud</t>
  </si>
  <si>
    <t>Sharla Fontenot</t>
  </si>
  <si>
    <t>Angela Percle</t>
  </si>
  <si>
    <t>Bobbie Richard</t>
  </si>
  <si>
    <t>Dwain Arceneaux</t>
  </si>
  <si>
    <t>Junior McCowin</t>
  </si>
  <si>
    <t>Clyde Landry</t>
  </si>
  <si>
    <t>Erica Noblit</t>
  </si>
  <si>
    <t>Randy Giroir</t>
  </si>
  <si>
    <t>Eddie Guidry</t>
  </si>
  <si>
    <t>Tyler Boudier</t>
  </si>
  <si>
    <t>B</t>
  </si>
  <si>
    <t>Luke Noblit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</si>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</sst>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0" xfId="0" applyFill="1"/>
    <xf numFmtId="0" fontId="0" fillId="0" borderId="7" xfId="0" applyFill="1" applyBorder="1"/>
    <xf numFmtId="0" fontId="1" fillId="0" borderId="2" xfId="0" applyFont="1" applyBorder="1" applyAlignment="1">
      <alignment horizontal="right"/>
    </xf>
    <xf numFmtId="0" fontId="0" fillId="0" borderId="8" xfId="0" applyFill="1" applyBorder="1" applyAlignment="1">
      <alignment vertical="center"/>
    </xf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 applyAlignment="1">
      <alignment vertical="center"/>
    </xf>
    <xf numFmtId="0" fontId="0" fillId="0" borderId="11" xfId="0" applyFill="1" applyBorder="1"/>
    <xf numFmtId="0" fontId="1" fillId="0" borderId="2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left" vertical="center"/>
    </xf>
    <xf numFmtId="0" fontId="0" fillId="0" borderId="12" xfId="0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12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/>
    <xf numFmtId="0" fontId="0" fillId="0" borderId="23" xfId="0" applyBorder="1"/>
    <xf numFmtId="0" fontId="0" fillId="0" borderId="27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3" fillId="0" borderId="22" xfId="0" applyFont="1" applyBorder="1"/>
    <xf numFmtId="0" fontId="0" fillId="0" borderId="3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6" zoomScaleNormal="100" workbookViewId="0">
      <selection activeCell="G39" sqref="G39"/>
    </sheetView>
  </sheetViews>
  <sheetFormatPr defaultRowHeight="14.4" x14ac:dyDescent="0.3"/>
  <cols>
    <col min="1" max="1" width="21.5546875" customWidth="1"/>
    <col min="2" max="2" width="6.88671875" customWidth="1"/>
    <col min="3" max="3" width="10.33203125" customWidth="1"/>
    <col min="8" max="8" width="9.6640625" customWidth="1"/>
  </cols>
  <sheetData>
    <row r="1" spans="1:9" ht="15.75" thickBot="1" x14ac:dyDescent="0.3">
      <c r="A1" s="1" t="s">
        <v>0</v>
      </c>
      <c r="B1" s="2"/>
      <c r="C1" s="3" t="s">
        <v>1</v>
      </c>
      <c r="D1" s="4"/>
      <c r="E1" s="4"/>
      <c r="F1" s="5"/>
      <c r="G1" s="6"/>
      <c r="H1" s="6"/>
      <c r="I1" s="6"/>
    </row>
    <row r="2" spans="1:9" ht="15.75" thickBot="1" x14ac:dyDescent="0.3">
      <c r="A2" s="7" t="s">
        <v>2</v>
      </c>
      <c r="B2" s="8"/>
      <c r="C2" s="9" t="s">
        <v>3</v>
      </c>
      <c r="D2" s="4"/>
      <c r="E2" s="4"/>
      <c r="F2" s="5"/>
      <c r="G2" s="10"/>
      <c r="H2" s="10"/>
      <c r="I2" s="11"/>
    </row>
    <row r="3" spans="1:9" ht="15.75" thickBot="1" x14ac:dyDescent="0.3">
      <c r="A3" s="12" t="s">
        <v>4</v>
      </c>
      <c r="B3" s="8"/>
      <c r="C3" s="13" t="s">
        <v>5</v>
      </c>
      <c r="D3" s="11"/>
      <c r="E3" s="11"/>
      <c r="F3" s="14"/>
      <c r="G3" s="15" t="s">
        <v>6</v>
      </c>
      <c r="H3" s="9" t="s">
        <v>7</v>
      </c>
      <c r="I3" s="5"/>
    </row>
    <row r="4" spans="1:9" ht="15.75" thickBot="1" x14ac:dyDescent="0.3">
      <c r="A4" s="7" t="s">
        <v>8</v>
      </c>
      <c r="B4" s="8"/>
      <c r="C4" s="16" t="s">
        <v>36</v>
      </c>
      <c r="D4" s="11"/>
      <c r="E4" s="11"/>
      <c r="F4" s="17"/>
      <c r="G4" s="18" t="s">
        <v>9</v>
      </c>
      <c r="H4" s="19">
        <v>42861</v>
      </c>
      <c r="I4" s="20"/>
    </row>
    <row r="5" spans="1:9" ht="15.75" thickBot="1" x14ac:dyDescent="0.3">
      <c r="A5" s="21"/>
      <c r="B5" s="22"/>
      <c r="C5" s="23"/>
      <c r="D5" s="23"/>
      <c r="E5" s="23"/>
      <c r="F5" s="23"/>
      <c r="G5" s="23"/>
      <c r="H5" s="23"/>
      <c r="I5" s="24"/>
    </row>
    <row r="6" spans="1:9" ht="15" x14ac:dyDescent="0.25">
      <c r="A6" s="25" t="s">
        <v>10</v>
      </c>
      <c r="B6" s="26"/>
      <c r="C6" s="27" t="s">
        <v>11</v>
      </c>
      <c r="D6" s="28"/>
      <c r="E6" s="28"/>
      <c r="F6" s="28"/>
      <c r="G6" s="28"/>
      <c r="H6" s="28"/>
      <c r="I6" s="29"/>
    </row>
    <row r="7" spans="1:9" ht="15.75" thickBot="1" x14ac:dyDescent="0.3">
      <c r="A7" s="30" t="s">
        <v>12</v>
      </c>
      <c r="B7" s="31" t="s">
        <v>13</v>
      </c>
      <c r="C7" s="32" t="s">
        <v>14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3" t="s">
        <v>20</v>
      </c>
    </row>
    <row r="8" spans="1:9" ht="15.75" thickBot="1" x14ac:dyDescent="0.3">
      <c r="A8" s="34" t="s">
        <v>21</v>
      </c>
      <c r="B8" s="35"/>
      <c r="C8" s="36"/>
      <c r="D8" s="36"/>
      <c r="E8" s="36"/>
      <c r="F8" s="36"/>
      <c r="G8" s="36"/>
      <c r="H8" s="36"/>
      <c r="I8" s="37"/>
    </row>
    <row r="9" spans="1:9" ht="15" x14ac:dyDescent="0.25">
      <c r="A9" s="48" t="s">
        <v>28</v>
      </c>
      <c r="B9" s="39" t="s">
        <v>22</v>
      </c>
      <c r="C9" s="39">
        <v>270205</v>
      </c>
      <c r="D9" s="49">
        <v>3</v>
      </c>
      <c r="E9" s="39">
        <v>5.5</v>
      </c>
      <c r="F9" s="40">
        <v>1.5</v>
      </c>
      <c r="G9" s="40">
        <v>114</v>
      </c>
      <c r="H9" s="40">
        <v>240</v>
      </c>
      <c r="I9" s="41">
        <f t="shared" ref="I9:I14" si="0">(G9/H9)*100</f>
        <v>47.5</v>
      </c>
    </row>
    <row r="10" spans="1:9" ht="15" x14ac:dyDescent="0.25">
      <c r="A10" s="38" t="s">
        <v>31</v>
      </c>
      <c r="B10" s="39" t="s">
        <v>22</v>
      </c>
      <c r="C10" s="39">
        <v>270060</v>
      </c>
      <c r="D10" s="39">
        <v>3</v>
      </c>
      <c r="E10" s="39">
        <v>5</v>
      </c>
      <c r="F10" s="39">
        <v>2</v>
      </c>
      <c r="G10" s="39">
        <v>121</v>
      </c>
      <c r="H10" s="40">
        <v>240</v>
      </c>
      <c r="I10" s="41">
        <f t="shared" si="0"/>
        <v>50.416666666666664</v>
      </c>
    </row>
    <row r="11" spans="1:9" ht="15" x14ac:dyDescent="0.25">
      <c r="A11" s="38" t="s">
        <v>38</v>
      </c>
      <c r="B11" s="39" t="s">
        <v>22</v>
      </c>
      <c r="C11" s="39">
        <v>270032</v>
      </c>
      <c r="D11" s="39">
        <v>3</v>
      </c>
      <c r="E11" s="39">
        <v>5</v>
      </c>
      <c r="F11" s="39">
        <v>2</v>
      </c>
      <c r="G11" s="39">
        <v>102</v>
      </c>
      <c r="H11" s="40">
        <v>240</v>
      </c>
      <c r="I11" s="41">
        <f t="shared" si="0"/>
        <v>42.5</v>
      </c>
    </row>
    <row r="12" spans="1:9" ht="15" x14ac:dyDescent="0.25">
      <c r="A12" s="42" t="s">
        <v>30</v>
      </c>
      <c r="B12" s="40" t="s">
        <v>22</v>
      </c>
      <c r="C12" s="39">
        <v>270101</v>
      </c>
      <c r="D12" s="39" t="s">
        <v>23</v>
      </c>
      <c r="E12" s="39">
        <v>4</v>
      </c>
      <c r="F12" s="39">
        <v>3</v>
      </c>
      <c r="G12" s="39">
        <v>97</v>
      </c>
      <c r="H12" s="40">
        <v>240</v>
      </c>
      <c r="I12" s="41">
        <f t="shared" si="0"/>
        <v>40.416666666666664</v>
      </c>
    </row>
    <row r="13" spans="1:9" ht="15" x14ac:dyDescent="0.25">
      <c r="A13" s="48" t="s">
        <v>32</v>
      </c>
      <c r="B13" s="39" t="s">
        <v>22</v>
      </c>
      <c r="C13" s="39">
        <v>270136</v>
      </c>
      <c r="D13" s="39">
        <v>3</v>
      </c>
      <c r="E13" s="39">
        <v>3</v>
      </c>
      <c r="F13" s="39">
        <v>4</v>
      </c>
      <c r="G13" s="39">
        <v>98</v>
      </c>
      <c r="H13" s="40">
        <v>240</v>
      </c>
      <c r="I13" s="41">
        <f t="shared" si="0"/>
        <v>40.833333333333336</v>
      </c>
    </row>
    <row r="14" spans="1:9" ht="15" x14ac:dyDescent="0.25">
      <c r="A14" s="48" t="s">
        <v>37</v>
      </c>
      <c r="B14" s="39" t="s">
        <v>22</v>
      </c>
      <c r="C14" s="39">
        <v>270107</v>
      </c>
      <c r="D14" s="39">
        <v>3</v>
      </c>
      <c r="E14" s="39">
        <v>4</v>
      </c>
      <c r="F14" s="44">
        <v>4</v>
      </c>
      <c r="G14" s="39">
        <v>109</v>
      </c>
      <c r="H14" s="40">
        <v>240</v>
      </c>
      <c r="I14" s="45">
        <f t="shared" si="0"/>
        <v>45.416666666666664</v>
      </c>
    </row>
    <row r="15" spans="1:9" ht="15.75" thickBot="1" x14ac:dyDescent="0.3">
      <c r="A15" s="48" t="s">
        <v>3</v>
      </c>
      <c r="B15" s="40" t="s">
        <v>22</v>
      </c>
      <c r="C15" s="39">
        <v>270132</v>
      </c>
      <c r="D15" s="51">
        <v>3</v>
      </c>
      <c r="E15" s="39">
        <v>2.5</v>
      </c>
      <c r="F15" s="39">
        <v>4.5</v>
      </c>
      <c r="G15" s="39">
        <v>109</v>
      </c>
      <c r="H15" s="39">
        <v>240</v>
      </c>
      <c r="I15" s="45">
        <f t="shared" ref="I15" si="1">IF(G15="","",(G15/H15)*100)</f>
        <v>45.416666666666664</v>
      </c>
    </row>
    <row r="16" spans="1:9" ht="15.75" thickBot="1" x14ac:dyDescent="0.3">
      <c r="A16" s="47" t="s">
        <v>25</v>
      </c>
      <c r="B16" s="35"/>
      <c r="C16" s="23"/>
      <c r="D16" s="23"/>
      <c r="E16" s="23"/>
      <c r="F16" s="23"/>
      <c r="G16" s="23"/>
      <c r="H16" s="23"/>
      <c r="I16" s="24"/>
    </row>
    <row r="17" spans="1:9" ht="15" x14ac:dyDescent="0.25">
      <c r="A17" s="38" t="s">
        <v>39</v>
      </c>
      <c r="B17" s="39" t="s">
        <v>22</v>
      </c>
      <c r="C17" s="39">
        <v>270015</v>
      </c>
      <c r="D17" s="39" t="s">
        <v>23</v>
      </c>
      <c r="E17" s="49">
        <v>4.5</v>
      </c>
      <c r="F17" s="49">
        <v>1.5</v>
      </c>
      <c r="G17" s="49">
        <v>109</v>
      </c>
      <c r="H17" s="40">
        <v>240</v>
      </c>
      <c r="I17" s="45">
        <f t="shared" ref="I17:I22" si="2">(G17/H17)*100</f>
        <v>45.416666666666664</v>
      </c>
    </row>
    <row r="18" spans="1:9" ht="15" x14ac:dyDescent="0.25">
      <c r="A18" s="48" t="s">
        <v>40</v>
      </c>
      <c r="B18" s="39" t="s">
        <v>22</v>
      </c>
      <c r="C18" s="39">
        <v>270027</v>
      </c>
      <c r="D18" s="39" t="s">
        <v>23</v>
      </c>
      <c r="E18" s="39">
        <v>3.5</v>
      </c>
      <c r="F18" s="39">
        <v>2.5</v>
      </c>
      <c r="G18" s="39">
        <v>89</v>
      </c>
      <c r="H18" s="40">
        <v>240</v>
      </c>
      <c r="I18" s="45">
        <f t="shared" si="2"/>
        <v>37.083333333333336</v>
      </c>
    </row>
    <row r="19" spans="1:9" ht="15" x14ac:dyDescent="0.25">
      <c r="A19" s="43" t="s">
        <v>41</v>
      </c>
      <c r="B19" s="39" t="s">
        <v>22</v>
      </c>
      <c r="C19" s="39">
        <v>270109</v>
      </c>
      <c r="D19" s="40" t="s">
        <v>23</v>
      </c>
      <c r="E19" s="40">
        <v>3</v>
      </c>
      <c r="F19" s="40">
        <v>2</v>
      </c>
      <c r="G19" s="40">
        <v>78</v>
      </c>
      <c r="H19" s="40">
        <v>200</v>
      </c>
      <c r="I19" s="45">
        <f t="shared" si="2"/>
        <v>39</v>
      </c>
    </row>
    <row r="20" spans="1:9" ht="15" x14ac:dyDescent="0.25">
      <c r="A20" s="38" t="s">
        <v>24</v>
      </c>
      <c r="B20" s="39" t="s">
        <v>22</v>
      </c>
      <c r="C20" s="39">
        <v>270087</v>
      </c>
      <c r="D20" s="39" t="s">
        <v>23</v>
      </c>
      <c r="E20" s="39">
        <v>3</v>
      </c>
      <c r="F20" s="39">
        <v>2</v>
      </c>
      <c r="G20" s="39">
        <v>77</v>
      </c>
      <c r="H20" s="40">
        <v>200</v>
      </c>
      <c r="I20" s="45">
        <f t="shared" si="2"/>
        <v>38.5</v>
      </c>
    </row>
    <row r="21" spans="1:9" ht="15" x14ac:dyDescent="0.25">
      <c r="A21" s="43" t="s">
        <v>42</v>
      </c>
      <c r="B21" s="39" t="s">
        <v>22</v>
      </c>
      <c r="C21" s="39">
        <v>270135</v>
      </c>
      <c r="D21" s="39" t="s">
        <v>23</v>
      </c>
      <c r="E21" s="39">
        <v>2</v>
      </c>
      <c r="F21" s="39">
        <v>3</v>
      </c>
      <c r="G21" s="39">
        <v>57</v>
      </c>
      <c r="H21" s="40">
        <v>200</v>
      </c>
      <c r="I21" s="45">
        <f t="shared" si="2"/>
        <v>28.499999999999996</v>
      </c>
    </row>
    <row r="22" spans="1:9" ht="15" x14ac:dyDescent="0.25">
      <c r="A22" s="48" t="s">
        <v>43</v>
      </c>
      <c r="B22" s="39" t="s">
        <v>22</v>
      </c>
      <c r="C22" s="39">
        <v>270031</v>
      </c>
      <c r="D22" s="39" t="s">
        <v>23</v>
      </c>
      <c r="E22" s="39">
        <v>0</v>
      </c>
      <c r="F22" s="39">
        <v>5</v>
      </c>
      <c r="G22" s="39">
        <v>42</v>
      </c>
      <c r="H22" s="40">
        <v>200</v>
      </c>
      <c r="I22" s="45">
        <f t="shared" si="2"/>
        <v>21</v>
      </c>
    </row>
    <row r="23" spans="1:9" ht="15.75" thickBot="1" x14ac:dyDescent="0.3">
      <c r="A23" s="38"/>
      <c r="B23" s="39"/>
      <c r="C23" s="46"/>
      <c r="D23" s="39"/>
      <c r="E23" s="39"/>
      <c r="F23" s="39"/>
      <c r="G23" s="39"/>
      <c r="H23" s="39"/>
      <c r="I23" s="45"/>
    </row>
    <row r="24" spans="1:9" ht="15.75" thickBot="1" x14ac:dyDescent="0.3">
      <c r="A24" s="47" t="s">
        <v>27</v>
      </c>
      <c r="B24" s="35"/>
      <c r="C24" s="23"/>
      <c r="D24" s="23"/>
      <c r="E24" s="23"/>
      <c r="F24" s="23"/>
      <c r="G24" s="23"/>
      <c r="H24" s="23"/>
      <c r="I24" s="24"/>
    </row>
    <row r="25" spans="1:9" ht="15" x14ac:dyDescent="0.25">
      <c r="A25" s="43" t="s">
        <v>44</v>
      </c>
      <c r="B25" s="39" t="s">
        <v>22</v>
      </c>
      <c r="C25" s="39">
        <v>270065</v>
      </c>
      <c r="D25" s="40"/>
      <c r="E25" s="39">
        <v>4.5</v>
      </c>
      <c r="F25" s="39">
        <v>0.5</v>
      </c>
      <c r="G25" s="39">
        <v>69</v>
      </c>
      <c r="H25" s="40">
        <v>200</v>
      </c>
      <c r="I25" s="45">
        <f t="shared" ref="I25:I30" si="3">(G25/H25)*100</f>
        <v>34.5</v>
      </c>
    </row>
    <row r="26" spans="1:9" ht="15" x14ac:dyDescent="0.25">
      <c r="A26" s="48" t="s">
        <v>45</v>
      </c>
      <c r="B26" s="39" t="s">
        <v>22</v>
      </c>
      <c r="C26" s="39">
        <v>270199</v>
      </c>
      <c r="D26" s="39"/>
      <c r="E26" s="39">
        <v>3</v>
      </c>
      <c r="F26" s="39">
        <v>2</v>
      </c>
      <c r="G26" s="39">
        <v>58</v>
      </c>
      <c r="H26" s="40">
        <v>200</v>
      </c>
      <c r="I26" s="45">
        <f t="shared" si="3"/>
        <v>28.999999999999996</v>
      </c>
    </row>
    <row r="27" spans="1:9" ht="15" x14ac:dyDescent="0.25">
      <c r="A27" s="43" t="s">
        <v>46</v>
      </c>
      <c r="B27" s="39" t="s">
        <v>22</v>
      </c>
      <c r="C27" s="39">
        <v>270185</v>
      </c>
      <c r="D27" s="40"/>
      <c r="E27" s="39">
        <v>3</v>
      </c>
      <c r="F27" s="39">
        <v>2</v>
      </c>
      <c r="G27" s="39">
        <v>50</v>
      </c>
      <c r="H27" s="40">
        <v>200</v>
      </c>
      <c r="I27" s="45">
        <f t="shared" si="3"/>
        <v>25</v>
      </c>
    </row>
    <row r="28" spans="1:9" ht="15" x14ac:dyDescent="0.25">
      <c r="A28" s="43" t="s">
        <v>47</v>
      </c>
      <c r="B28" s="39" t="s">
        <v>22</v>
      </c>
      <c r="C28" s="39">
        <v>270042</v>
      </c>
      <c r="D28" s="39" t="s">
        <v>23</v>
      </c>
      <c r="E28" s="39">
        <v>2</v>
      </c>
      <c r="F28" s="39">
        <v>3</v>
      </c>
      <c r="G28" s="39">
        <v>49</v>
      </c>
      <c r="H28" s="40">
        <v>200</v>
      </c>
      <c r="I28" s="45">
        <f t="shared" si="3"/>
        <v>24.5</v>
      </c>
    </row>
    <row r="29" spans="1:9" ht="15" x14ac:dyDescent="0.25">
      <c r="A29" s="48" t="s">
        <v>26</v>
      </c>
      <c r="B29" s="39" t="s">
        <v>22</v>
      </c>
      <c r="C29" s="39">
        <v>270061</v>
      </c>
      <c r="D29" s="40"/>
      <c r="E29" s="39">
        <v>1.5</v>
      </c>
      <c r="F29" s="39">
        <v>3.5</v>
      </c>
      <c r="G29" s="39">
        <v>50</v>
      </c>
      <c r="H29" s="40">
        <v>200</v>
      </c>
      <c r="I29" s="45">
        <f t="shared" si="3"/>
        <v>25</v>
      </c>
    </row>
    <row r="30" spans="1:9" ht="15" x14ac:dyDescent="0.25">
      <c r="A30" s="43" t="s">
        <v>33</v>
      </c>
      <c r="B30" s="39" t="s">
        <v>22</v>
      </c>
      <c r="C30" s="39">
        <v>270215</v>
      </c>
      <c r="D30" s="39"/>
      <c r="E30" s="39">
        <v>1</v>
      </c>
      <c r="F30" s="39">
        <v>4</v>
      </c>
      <c r="G30" s="39">
        <v>40</v>
      </c>
      <c r="H30" s="40">
        <v>200</v>
      </c>
      <c r="I30" s="45">
        <f t="shared" si="3"/>
        <v>20</v>
      </c>
    </row>
    <row r="31" spans="1:9" ht="15.75" thickBot="1" x14ac:dyDescent="0.3">
      <c r="A31" s="43"/>
      <c r="B31" s="39"/>
      <c r="C31" s="39"/>
      <c r="D31" s="40"/>
      <c r="E31" s="39"/>
      <c r="F31" s="39"/>
      <c r="G31" s="39"/>
      <c r="H31" s="39"/>
      <c r="I31" s="45"/>
    </row>
    <row r="32" spans="1:9" ht="15.75" thickBot="1" x14ac:dyDescent="0.3">
      <c r="A32" s="47" t="s">
        <v>29</v>
      </c>
      <c r="B32" s="50"/>
      <c r="C32" s="23"/>
      <c r="D32" s="23"/>
      <c r="E32" s="23"/>
      <c r="F32" s="23"/>
      <c r="G32" s="23"/>
      <c r="H32" s="23"/>
      <c r="I32" s="24"/>
    </row>
    <row r="33" spans="1:9" ht="15" x14ac:dyDescent="0.25">
      <c r="A33" s="43" t="s">
        <v>48</v>
      </c>
      <c r="B33" s="39" t="s">
        <v>22</v>
      </c>
      <c r="C33" s="39">
        <v>270023</v>
      </c>
      <c r="D33" s="40"/>
      <c r="E33" s="39">
        <v>4</v>
      </c>
      <c r="F33" s="39">
        <v>1</v>
      </c>
      <c r="G33" s="39">
        <v>59</v>
      </c>
      <c r="H33" s="49">
        <v>200</v>
      </c>
      <c r="I33" s="45">
        <f t="shared" ref="I33:I38" si="4">(G33/H33)*100</f>
        <v>29.5</v>
      </c>
    </row>
    <row r="34" spans="1:9" ht="15" x14ac:dyDescent="0.25">
      <c r="A34" s="43" t="s">
        <v>49</v>
      </c>
      <c r="B34" s="39" t="s">
        <v>22</v>
      </c>
      <c r="C34" s="39">
        <v>270008</v>
      </c>
      <c r="D34" s="40"/>
      <c r="E34" s="39">
        <v>3</v>
      </c>
      <c r="F34" s="39">
        <v>2</v>
      </c>
      <c r="G34" s="39">
        <v>47</v>
      </c>
      <c r="H34" s="39">
        <v>200</v>
      </c>
      <c r="I34" s="45">
        <f t="shared" si="4"/>
        <v>23.5</v>
      </c>
    </row>
    <row r="35" spans="1:9" ht="15" x14ac:dyDescent="0.25">
      <c r="A35" s="48" t="s">
        <v>35</v>
      </c>
      <c r="B35" s="39" t="s">
        <v>22</v>
      </c>
      <c r="C35" s="39">
        <v>270218</v>
      </c>
      <c r="D35" s="39"/>
      <c r="E35" s="39">
        <v>3</v>
      </c>
      <c r="F35" s="39">
        <v>2</v>
      </c>
      <c r="G35" s="39">
        <v>28</v>
      </c>
      <c r="H35" s="39">
        <v>200</v>
      </c>
      <c r="I35" s="45">
        <f t="shared" si="4"/>
        <v>14.000000000000002</v>
      </c>
    </row>
    <row r="36" spans="1:9" ht="15" x14ac:dyDescent="0.25">
      <c r="A36" s="43" t="s">
        <v>52</v>
      </c>
      <c r="B36" s="39" t="s">
        <v>22</v>
      </c>
      <c r="C36" s="39">
        <v>270147</v>
      </c>
      <c r="D36" s="40" t="s">
        <v>53</v>
      </c>
      <c r="E36" s="39">
        <v>2</v>
      </c>
      <c r="F36" s="39">
        <v>3</v>
      </c>
      <c r="G36" s="39">
        <v>7</v>
      </c>
      <c r="H36" s="39">
        <v>200</v>
      </c>
      <c r="I36" s="45">
        <f t="shared" si="4"/>
        <v>3.5000000000000004</v>
      </c>
    </row>
    <row r="37" spans="1:9" ht="15" x14ac:dyDescent="0.25">
      <c r="A37" s="43" t="s">
        <v>50</v>
      </c>
      <c r="B37" s="39" t="s">
        <v>22</v>
      </c>
      <c r="C37" s="39">
        <v>270148</v>
      </c>
      <c r="D37" s="40" t="s">
        <v>51</v>
      </c>
      <c r="E37" s="39">
        <v>2</v>
      </c>
      <c r="F37" s="39">
        <v>3</v>
      </c>
      <c r="G37" s="39">
        <v>23</v>
      </c>
      <c r="H37" s="39">
        <v>200</v>
      </c>
      <c r="I37" s="45">
        <f t="shared" si="4"/>
        <v>11.5</v>
      </c>
    </row>
    <row r="38" spans="1:9" ht="15" x14ac:dyDescent="0.25">
      <c r="A38" s="43" t="s">
        <v>34</v>
      </c>
      <c r="B38" s="39" t="s">
        <v>22</v>
      </c>
      <c r="C38" s="39">
        <v>270070</v>
      </c>
      <c r="D38" s="39"/>
      <c r="E38" s="39">
        <v>1</v>
      </c>
      <c r="F38" s="39">
        <v>4</v>
      </c>
      <c r="G38" s="39">
        <v>41</v>
      </c>
      <c r="H38" s="39">
        <v>200</v>
      </c>
      <c r="I38" s="45">
        <f t="shared" si="4"/>
        <v>20.5</v>
      </c>
    </row>
    <row r="39" spans="1:9" x14ac:dyDescent="0.3">
      <c r="A39" s="38"/>
      <c r="B39" s="39"/>
      <c r="C39" s="46"/>
      <c r="D39" s="39"/>
      <c r="E39" s="39"/>
      <c r="F39" s="39"/>
      <c r="G39" s="39"/>
      <c r="H39" s="39"/>
      <c r="I39" s="45"/>
    </row>
  </sheetData>
  <pageMargins left="0.45" right="0.4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2017-05-08T04:29:46Z</dcterms:modified>
</cp:coreProperties>
</file>